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<sst xmlns="http://schemas.openxmlformats.org/spreadsheetml/2006/main" count="74" uniqueCount="67">
  <si>
    <t>ФАРЫ</t>
  </si>
  <si>
    <t>L</t>
  </si>
  <si>
    <t>R</t>
  </si>
  <si>
    <t>FANCARGO NCP20</t>
  </si>
  <si>
    <t>IST NCP60</t>
  </si>
  <si>
    <t>WINGROAD 11 2003</t>
  </si>
  <si>
    <t>CRESTA GX100</t>
  </si>
  <si>
    <t>PRIMERA QP12</t>
  </si>
  <si>
    <t>AD11</t>
  </si>
  <si>
    <t>NADIA SXN10</t>
  </si>
  <si>
    <t>CIVIC EU1</t>
  </si>
  <si>
    <t>CHASER GX90</t>
  </si>
  <si>
    <t>PREMACY CP8W</t>
  </si>
  <si>
    <t>LIBERTY 12</t>
  </si>
  <si>
    <t>СТОП СИГНАЛ</t>
  </si>
  <si>
    <t>SILPHY QG10</t>
  </si>
  <si>
    <t>SUNNY FB15</t>
  </si>
  <si>
    <t>PREMIO ST210</t>
  </si>
  <si>
    <t>MARKII 100</t>
  </si>
  <si>
    <t>CHASER GX100</t>
  </si>
  <si>
    <t>STREAM RN5</t>
  </si>
  <si>
    <t>IPSUM SXM10</t>
  </si>
  <si>
    <t>SKYLANE V35</t>
  </si>
  <si>
    <t>SUNNY SB15</t>
  </si>
  <si>
    <t>ODISSEY RA3</t>
  </si>
  <si>
    <t>SPACIO NZE121</t>
  </si>
  <si>
    <t>CARINA AT211</t>
  </si>
  <si>
    <t>CARINA AT210</t>
  </si>
  <si>
    <t>VITZ SCP10</t>
  </si>
  <si>
    <t>PRIMERA WTP12</t>
  </si>
  <si>
    <t>COROLLA AE110</t>
  </si>
  <si>
    <t>LEVIN AE110</t>
  </si>
  <si>
    <t>FORESTER SF5</t>
  </si>
  <si>
    <t>FIELDER 123</t>
  </si>
  <si>
    <t>FIELDER 120</t>
  </si>
  <si>
    <t>CRV-RD1</t>
  </si>
  <si>
    <t>RAV-4 SXA11</t>
  </si>
  <si>
    <t>AVENSIS AZT250</t>
  </si>
  <si>
    <t>CALDINA AZT 241</t>
  </si>
  <si>
    <t>FORESTAR SG5</t>
  </si>
  <si>
    <t>X-TRAIL NT30</t>
  </si>
  <si>
    <t>X-TRAIL NT31</t>
  </si>
  <si>
    <t>X-TRAIL TNT31</t>
  </si>
  <si>
    <t>ЦЕНА</t>
  </si>
  <si>
    <t>БЛОК АВС</t>
  </si>
  <si>
    <t>БАЧОК ОМЫВАТЕЛЯ</t>
  </si>
  <si>
    <t>ГЛАВ. ТОРМ. С ВАКУУМНИКОМ</t>
  </si>
  <si>
    <t>БЛОК ПРЕДОХРАНИТЕЛЕЙ</t>
  </si>
  <si>
    <t>КОРПУС ВОЗД. ФИЛЬТРА</t>
  </si>
  <si>
    <t>РЕМНИ БЕЗОПАСНОСТИ</t>
  </si>
  <si>
    <t>АЭРБЭК</t>
  </si>
  <si>
    <t>СТОЙКИ 5 ДВЕРИ</t>
  </si>
  <si>
    <t>ПЕТЛИ КАПОТА</t>
  </si>
  <si>
    <t>РУЛЕВАЯ КОЛОНКА</t>
  </si>
  <si>
    <t>СПИДОМЕТР</t>
  </si>
  <si>
    <t>КЛИМАТ КОНТРОЛЬ</t>
  </si>
  <si>
    <t>РАДИАТОР ПЕЧКИ</t>
  </si>
  <si>
    <t>БЕНЗОНАСОС</t>
  </si>
  <si>
    <t>СТЕКЛОПОДЬЕМНИКИ</t>
  </si>
  <si>
    <t>ГЛАВ. ТОРМОЗНОЙ</t>
  </si>
  <si>
    <t>МОТОРЧИК ПЕЧКИ</t>
  </si>
  <si>
    <t>СЕЛЕКТОР ПЕР-Я ПЕРЕДАЧ</t>
  </si>
  <si>
    <t>кол-во</t>
  </si>
  <si>
    <t xml:space="preserve">цена </t>
  </si>
  <si>
    <t>сумма</t>
  </si>
  <si>
    <t>Лот с мелочью  К0971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</si>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</sst>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>
      <alignment/>
      <protection/>
    </xf>
    <xf numFmtId="0" fontId="0" fillId="4" borderId="0" applyNumberFormat="0" applyBorder="0" applyAlignment="0" applyProtection="0"/>
    <xf numFmtId="0" fontId="1" fillId="5" borderId="0">
      <alignment/>
      <protection/>
    </xf>
    <xf numFmtId="0" fontId="0" fillId="6" borderId="0" applyNumberFormat="0" applyBorder="0" applyAlignment="0" applyProtection="0"/>
    <xf numFmtId="0" fontId="1" fillId="7" borderId="0">
      <alignment/>
      <protection/>
    </xf>
    <xf numFmtId="0" fontId="0" fillId="8" borderId="0" applyNumberFormat="0" applyBorder="0" applyAlignment="0" applyProtection="0"/>
    <xf numFmtId="0" fontId="1" fillId="9" borderId="0">
      <alignment/>
      <protection/>
    </xf>
    <xf numFmtId="0" fontId="0" fillId="10" borderId="0" applyNumberFormat="0" applyBorder="0" applyAlignment="0" applyProtection="0"/>
    <xf numFmtId="0" fontId="1" fillId="11" borderId="0">
      <alignment/>
      <protection/>
    </xf>
    <xf numFmtId="0" fontId="0" fillId="12" borderId="0" applyNumberFormat="0" applyBorder="0" applyAlignment="0" applyProtection="0"/>
    <xf numFmtId="0" fontId="1" fillId="13" borderId="0">
      <alignment/>
      <protection/>
    </xf>
    <xf numFmtId="0" fontId="0" fillId="14" borderId="0" applyNumberFormat="0" applyBorder="0" applyAlignment="0" applyProtection="0"/>
    <xf numFmtId="0" fontId="1" fillId="15" borderId="0">
      <alignment/>
      <protection/>
    </xf>
    <xf numFmtId="0" fontId="0" fillId="16" borderId="0" applyNumberFormat="0" applyBorder="0" applyAlignment="0" applyProtection="0"/>
    <xf numFmtId="0" fontId="1" fillId="17" borderId="0">
      <alignment/>
      <protection/>
    </xf>
    <xf numFmtId="0" fontId="0" fillId="18" borderId="0" applyNumberFormat="0" applyBorder="0" applyAlignment="0" applyProtection="0"/>
    <xf numFmtId="0" fontId="1" fillId="19" borderId="0">
      <alignment/>
      <protection/>
    </xf>
    <xf numFmtId="0" fontId="0" fillId="20" borderId="0" applyNumberFormat="0" applyBorder="0" applyAlignment="0" applyProtection="0"/>
    <xf numFmtId="0" fontId="1" fillId="9" borderId="0">
      <alignment/>
      <protection/>
    </xf>
    <xf numFmtId="0" fontId="0" fillId="21" borderId="0" applyNumberFormat="0" applyBorder="0" applyAlignment="0" applyProtection="0"/>
    <xf numFmtId="0" fontId="1" fillId="15" borderId="0">
      <alignment/>
      <protection/>
    </xf>
    <xf numFmtId="0" fontId="0" fillId="22" borderId="0" applyNumberFormat="0" applyBorder="0" applyAlignment="0" applyProtection="0"/>
    <xf numFmtId="0" fontId="1" fillId="23" borderId="0">
      <alignment/>
      <protection/>
    </xf>
    <xf numFmtId="0" fontId="27" fillId="24" borderId="0" applyNumberFormat="0" applyBorder="0" applyAlignment="0" applyProtection="0"/>
    <xf numFmtId="0" fontId="3" fillId="25" borderId="0">
      <alignment/>
      <protection/>
    </xf>
    <xf numFmtId="0" fontId="27" fillId="26" borderId="0" applyNumberFormat="0" applyBorder="0" applyAlignment="0" applyProtection="0"/>
    <xf numFmtId="0" fontId="3" fillId="17" borderId="0">
      <alignment/>
      <protection/>
    </xf>
    <xf numFmtId="0" fontId="27" fillId="27" borderId="0" applyNumberFormat="0" applyBorder="0" applyAlignment="0" applyProtection="0"/>
    <xf numFmtId="0" fontId="3" fillId="19" borderId="0">
      <alignment/>
      <protection/>
    </xf>
    <xf numFmtId="0" fontId="27" fillId="28" borderId="0" applyNumberFormat="0" applyBorder="0" applyAlignment="0" applyProtection="0"/>
    <xf numFmtId="0" fontId="3" fillId="29" borderId="0">
      <alignment/>
      <protection/>
    </xf>
    <xf numFmtId="0" fontId="27" fillId="30" borderId="0" applyNumberFormat="0" applyBorder="0" applyAlignment="0" applyProtection="0"/>
    <xf numFmtId="0" fontId="3" fillId="31" borderId="0">
      <alignment/>
      <protection/>
    </xf>
    <xf numFmtId="0" fontId="27" fillId="32" borderId="0" applyNumberFormat="0" applyBorder="0" applyAlignment="0" applyProtection="0"/>
    <xf numFmtId="0" fontId="3" fillId="33" borderId="0">
      <alignment/>
      <protection/>
    </xf>
    <xf numFmtId="164" fontId="1" fillId="0" borderId="0">
      <alignment/>
      <protection/>
    </xf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5" fillId="0" borderId="0">
      <alignment/>
      <protection/>
    </xf>
    <xf numFmtId="165" fontId="5" fillId="0" borderId="0">
      <alignment/>
      <protection/>
    </xf>
    <xf numFmtId="0" fontId="27" fillId="34" borderId="0" applyNumberFormat="0" applyBorder="0" applyAlignment="0" applyProtection="0"/>
    <xf numFmtId="0" fontId="3" fillId="35" borderId="0">
      <alignment/>
      <protection/>
    </xf>
    <xf numFmtId="0" fontId="27" fillId="36" borderId="0" applyNumberFormat="0" applyBorder="0" applyAlignment="0" applyProtection="0"/>
    <xf numFmtId="0" fontId="3" fillId="37" borderId="0">
      <alignment/>
      <protection/>
    </xf>
    <xf numFmtId="0" fontId="27" fillId="38" borderId="0" applyNumberFormat="0" applyBorder="0" applyAlignment="0" applyProtection="0"/>
    <xf numFmtId="0" fontId="3" fillId="39" borderId="0">
      <alignment/>
      <protection/>
    </xf>
    <xf numFmtId="0" fontId="27" fillId="40" borderId="0" applyNumberFormat="0" applyBorder="0" applyAlignment="0" applyProtection="0"/>
    <xf numFmtId="0" fontId="3" fillId="29" borderId="0">
      <alignment/>
      <protection/>
    </xf>
    <xf numFmtId="0" fontId="27" fillId="41" borderId="0" applyNumberFormat="0" applyBorder="0" applyAlignment="0" applyProtection="0"/>
    <xf numFmtId="0" fontId="3" fillId="31" borderId="0">
      <alignment/>
      <protection/>
    </xf>
    <xf numFmtId="0" fontId="27" fillId="42" borderId="0" applyNumberFormat="0" applyBorder="0" applyAlignment="0" applyProtection="0"/>
    <xf numFmtId="0" fontId="3" fillId="43" borderId="0">
      <alignment/>
      <protection/>
    </xf>
    <xf numFmtId="0" fontId="28" fillId="44" borderId="1" applyNumberFormat="0" applyAlignment="0" applyProtection="0"/>
    <xf numFmtId="0" fontId="6" fillId="13" borderId="2">
      <alignment/>
      <protection/>
    </xf>
    <xf numFmtId="0" fontId="29" fillId="45" borderId="3" applyNumberFormat="0" applyAlignment="0" applyProtection="0"/>
    <xf numFmtId="0" fontId="7" fillId="46" borderId="4">
      <alignment/>
      <protection/>
    </xf>
    <xf numFmtId="0" fontId="30" fillId="45" borderId="1" applyNumberFormat="0" applyAlignment="0" applyProtection="0"/>
    <xf numFmtId="0" fontId="8" fillId="46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9" fillId="0" borderId="6">
      <alignment/>
      <protection/>
    </xf>
    <xf numFmtId="0" fontId="32" fillId="0" borderId="7" applyNumberFormat="0" applyFill="0" applyAlignment="0" applyProtection="0"/>
    <xf numFmtId="0" fontId="10" fillId="0" borderId="8">
      <alignment/>
      <protection/>
    </xf>
    <xf numFmtId="0" fontId="33" fillId="0" borderId="9" applyNumberFormat="0" applyFill="0" applyAlignment="0" applyProtection="0"/>
    <xf numFmtId="0" fontId="11" fillId="0" borderId="10">
      <alignment/>
      <protection/>
    </xf>
    <xf numFmtId="0" fontId="33" fillId="0" borderId="0" applyNumberFormat="0" applyFill="0" applyBorder="0" applyAlignment="0" applyProtection="0"/>
    <xf numFmtId="0" fontId="11" fillId="0" borderId="0">
      <alignment/>
      <protection/>
    </xf>
    <xf numFmtId="0" fontId="34" fillId="0" borderId="11" applyNumberFormat="0" applyFill="0" applyAlignment="0" applyProtection="0"/>
    <xf numFmtId="0" fontId="12" fillId="0" borderId="12">
      <alignment/>
      <protection/>
    </xf>
    <xf numFmtId="0" fontId="35" fillId="47" borderId="13" applyNumberFormat="0" applyAlignment="0" applyProtection="0"/>
    <xf numFmtId="0" fontId="13" fillId="48" borderId="14">
      <alignment/>
      <protection/>
    </xf>
    <xf numFmtId="0" fontId="36" fillId="0" borderId="0" applyNumberFormat="0" applyFill="0" applyBorder="0" applyAlignment="0" applyProtection="0"/>
    <xf numFmtId="0" fontId="14" fillId="0" borderId="0">
      <alignment/>
      <protection/>
    </xf>
    <xf numFmtId="0" fontId="37" fillId="49" borderId="0" applyNumberFormat="0" applyBorder="0" applyAlignment="0" applyProtection="0"/>
    <xf numFmtId="0" fontId="15" fillId="5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51" borderId="0" applyNumberFormat="0" applyBorder="0" applyAlignment="0" applyProtection="0"/>
    <xf numFmtId="0" fontId="16" fillId="5" borderId="0">
      <alignment/>
      <protection/>
    </xf>
    <xf numFmtId="0" fontId="39" fillId="0" borderId="0" applyNumberFormat="0" applyFill="0" applyBorder="0" applyAlignment="0" applyProtection="0"/>
    <xf numFmtId="0" fontId="17" fillId="0" borderId="0">
      <alignment/>
      <protection/>
    </xf>
    <xf numFmtId="0" fontId="0" fillId="52" borderId="15" applyNumberFormat="0" applyFont="0" applyAlignment="0" applyProtection="0"/>
    <xf numFmtId="0" fontId="1" fillId="53" borderId="16">
      <alignment/>
      <protection/>
    </xf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>
      <alignment/>
      <protection/>
    </xf>
    <xf numFmtId="0" fontId="41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0" fillId="7" borderId="0">
      <alignment/>
      <protection/>
    </xf>
  </cellStyleXfs>
  <cellXfs count="27">
    <xf numFmtId="0" fontId="0" fillId="0" borderId="0" xfId="0" applyFont="1" applyAlignment="1">
      <alignment/>
    </xf>
    <xf numFmtId="0" fontId="21" fillId="55" borderId="19" xfId="91" applyFont="1" applyFill="1" applyBorder="1" applyAlignment="1">
      <alignment horizontal="center"/>
      <protection/>
    </xf>
    <xf numFmtId="0" fontId="21" fillId="56" borderId="19" xfId="91" applyFont="1" applyFill="1" applyBorder="1">
      <alignment/>
      <protection/>
    </xf>
    <xf numFmtId="0" fontId="22" fillId="55" borderId="19" xfId="91" applyFont="1" applyFill="1" applyBorder="1" applyAlignment="1">
      <alignment horizontal="center"/>
      <protection/>
    </xf>
    <xf numFmtId="0" fontId="21" fillId="56" borderId="19" xfId="9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1" fillId="56" borderId="19" xfId="90" applyFont="1" applyFill="1" applyBorder="1" applyAlignment="1">
      <alignment/>
    </xf>
    <xf numFmtId="0" fontId="21" fillId="56" borderId="0" xfId="91" applyFont="1" applyFill="1" applyBorder="1">
      <alignment/>
      <protection/>
    </xf>
    <xf numFmtId="0" fontId="21" fillId="56" borderId="0" xfId="91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3" fontId="21" fillId="55" borderId="19" xfId="91" applyNumberFormat="1" applyFont="1" applyFill="1" applyBorder="1" applyAlignment="1">
      <alignment horizontal="center"/>
      <protection/>
    </xf>
    <xf numFmtId="3" fontId="21" fillId="56" borderId="19" xfId="91" applyNumberFormat="1" applyFont="1" applyFill="1" applyBorder="1">
      <alignment/>
      <protection/>
    </xf>
    <xf numFmtId="3" fontId="21" fillId="56" borderId="19" xfId="0" applyNumberFormat="1" applyFont="1" applyFill="1" applyBorder="1" applyAlignment="1">
      <alignment/>
    </xf>
    <xf numFmtId="3" fontId="21" fillId="56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1" fillId="56" borderId="0" xfId="91" applyNumberFormat="1" applyFont="1" applyFill="1" applyBorder="1">
      <alignment/>
      <protection/>
    </xf>
    <xf numFmtId="3" fontId="0" fillId="0" borderId="19" xfId="0" applyNumberFormat="1" applyBorder="1" applyAlignment="1">
      <alignment/>
    </xf>
    <xf numFmtId="3" fontId="21" fillId="56" borderId="19" xfId="90" applyNumberFormat="1" applyFont="1" applyFill="1" applyBorder="1" applyAlignment="1">
      <alignment/>
    </xf>
    <xf numFmtId="0" fontId="0" fillId="55" borderId="19" xfId="0" applyFill="1" applyBorder="1" applyAlignment="1">
      <alignment/>
    </xf>
    <xf numFmtId="0" fontId="0" fillId="55" borderId="19" xfId="0" applyFill="1" applyBorder="1" applyAlignment="1">
      <alignment horizontal="center"/>
    </xf>
    <xf numFmtId="3" fontId="0" fillId="55" borderId="19" xfId="0" applyNumberFormat="1" applyFill="1" applyBorder="1" applyAlignment="1">
      <alignment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20" xfId="0" applyFont="1" applyBorder="1" applyAlignment="1">
      <alignment horizontal="center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Currency" xfId="74"/>
    <cellStyle name="Currency [0]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2" xfId="92"/>
    <cellStyle name="Обычный 2 2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46" sqref="A46"/>
    </sheetView>
  </sheetViews>
  <sheetFormatPr defaultColWidth="9.140625" defaultRowHeight="15"/>
  <cols>
    <col min="1" max="1" width="29.7109375" style="0" bestFit="1" customWidth="1"/>
    <col min="2" max="3" width="9.140625" style="5" customWidth="1"/>
    <col min="4" max="6" width="9.140625" style="15" customWidth="1"/>
  </cols>
  <sheetData>
    <row r="1" spans="1:6" ht="15">
      <c r="A1" s="26" t="s">
        <v>65</v>
      </c>
      <c r="B1" s="26"/>
      <c r="C1" s="26"/>
      <c r="D1" s="26"/>
      <c r="E1" s="26"/>
      <c r="F1" s="26"/>
    </row>
    <row r="2" spans="1:6" ht="15">
      <c r="A2" s="3" t="s">
        <v>0</v>
      </c>
      <c r="B2" s="1" t="s">
        <v>1</v>
      </c>
      <c r="C2" s="1" t="s">
        <v>2</v>
      </c>
      <c r="D2" s="11" t="s">
        <v>43</v>
      </c>
      <c r="E2" s="11" t="s">
        <v>43</v>
      </c>
      <c r="F2" s="11" t="s">
        <v>64</v>
      </c>
    </row>
    <row r="3" spans="1:6" ht="15">
      <c r="A3" s="2" t="s">
        <v>3</v>
      </c>
      <c r="B3" s="4">
        <v>1</v>
      </c>
      <c r="C3" s="4">
        <v>1</v>
      </c>
      <c r="D3" s="12">
        <v>750</v>
      </c>
      <c r="E3" s="12">
        <v>750</v>
      </c>
      <c r="F3" s="12">
        <f>D3*B3+E3*C3</f>
        <v>1500</v>
      </c>
    </row>
    <row r="4" spans="1:6" ht="15">
      <c r="A4" s="2" t="s">
        <v>4</v>
      </c>
      <c r="B4" s="4">
        <v>1</v>
      </c>
      <c r="C4" s="4">
        <v>1</v>
      </c>
      <c r="D4" s="12">
        <v>1200</v>
      </c>
      <c r="E4" s="12">
        <v>1200</v>
      </c>
      <c r="F4" s="12">
        <f aca="true" t="shared" si="0" ref="F4:F43">D4*B4+E4*C4</f>
        <v>2400</v>
      </c>
    </row>
    <row r="5" spans="1:6" ht="15">
      <c r="A5" s="2" t="s">
        <v>5</v>
      </c>
      <c r="B5" s="4">
        <v>1</v>
      </c>
      <c r="C5" s="4"/>
      <c r="D5" s="12">
        <v>750</v>
      </c>
      <c r="E5" s="12"/>
      <c r="F5" s="12">
        <f t="shared" si="0"/>
        <v>750</v>
      </c>
    </row>
    <row r="6" spans="1:6" ht="15">
      <c r="A6" s="2" t="s">
        <v>6</v>
      </c>
      <c r="B6" s="4">
        <v>1</v>
      </c>
      <c r="C6" s="4">
        <v>1</v>
      </c>
      <c r="D6" s="12">
        <v>750</v>
      </c>
      <c r="E6" s="12">
        <v>750</v>
      </c>
      <c r="F6" s="12">
        <f t="shared" si="0"/>
        <v>1500</v>
      </c>
    </row>
    <row r="7" spans="1:6" ht="15">
      <c r="A7" s="2" t="s">
        <v>7</v>
      </c>
      <c r="B7" s="4">
        <v>1</v>
      </c>
      <c r="C7" s="4"/>
      <c r="D7" s="12">
        <v>750</v>
      </c>
      <c r="E7" s="12"/>
      <c r="F7" s="12">
        <f t="shared" si="0"/>
        <v>750</v>
      </c>
    </row>
    <row r="8" spans="1:6" ht="15">
      <c r="A8" s="2" t="s">
        <v>8</v>
      </c>
      <c r="B8" s="4"/>
      <c r="C8" s="4">
        <v>1</v>
      </c>
      <c r="D8" s="12"/>
      <c r="E8" s="12">
        <v>750</v>
      </c>
      <c r="F8" s="12">
        <f t="shared" si="0"/>
        <v>750</v>
      </c>
    </row>
    <row r="9" spans="1:6" ht="15">
      <c r="A9" s="2" t="s">
        <v>9</v>
      </c>
      <c r="B9" s="4">
        <v>1</v>
      </c>
      <c r="C9" s="4">
        <v>1</v>
      </c>
      <c r="D9" s="12">
        <v>750</v>
      </c>
      <c r="E9" s="12">
        <v>750</v>
      </c>
      <c r="F9" s="12">
        <f t="shared" si="0"/>
        <v>1500</v>
      </c>
    </row>
    <row r="10" spans="1:6" ht="15">
      <c r="A10" s="2" t="s">
        <v>10</v>
      </c>
      <c r="B10" s="4">
        <v>1</v>
      </c>
      <c r="C10" s="4">
        <v>1</v>
      </c>
      <c r="D10" s="12">
        <v>750</v>
      </c>
      <c r="E10" s="12">
        <v>750</v>
      </c>
      <c r="F10" s="12">
        <f t="shared" si="0"/>
        <v>1500</v>
      </c>
    </row>
    <row r="11" spans="1:6" ht="15">
      <c r="A11" s="2" t="s">
        <v>11</v>
      </c>
      <c r="B11" s="4">
        <v>1</v>
      </c>
      <c r="C11" s="4">
        <v>1</v>
      </c>
      <c r="D11" s="12">
        <v>750</v>
      </c>
      <c r="E11" s="12">
        <v>750</v>
      </c>
      <c r="F11" s="12">
        <f t="shared" si="0"/>
        <v>1500</v>
      </c>
    </row>
    <row r="12" spans="1:6" ht="15">
      <c r="A12" s="2" t="s">
        <v>12</v>
      </c>
      <c r="B12" s="4">
        <v>1</v>
      </c>
      <c r="C12" s="4">
        <v>1</v>
      </c>
      <c r="D12" s="12">
        <v>750</v>
      </c>
      <c r="E12" s="12">
        <v>750</v>
      </c>
      <c r="F12" s="12">
        <f t="shared" si="0"/>
        <v>1500</v>
      </c>
    </row>
    <row r="13" spans="1:6" ht="15">
      <c r="A13" s="2" t="s">
        <v>13</v>
      </c>
      <c r="B13" s="4">
        <v>1</v>
      </c>
      <c r="C13" s="4">
        <v>1</v>
      </c>
      <c r="D13" s="12">
        <v>750</v>
      </c>
      <c r="E13" s="12">
        <v>750</v>
      </c>
      <c r="F13" s="12">
        <f t="shared" si="0"/>
        <v>1500</v>
      </c>
    </row>
    <row r="14" spans="1:6" ht="15">
      <c r="A14" s="2"/>
      <c r="B14" s="4"/>
      <c r="C14" s="4"/>
      <c r="D14" s="12"/>
      <c r="E14" s="12"/>
      <c r="F14" s="12">
        <f>SUM(F3:F13)</f>
        <v>15150</v>
      </c>
    </row>
    <row r="15" spans="1:6" ht="15">
      <c r="A15" s="3" t="s">
        <v>14</v>
      </c>
      <c r="B15" s="1" t="s">
        <v>1</v>
      </c>
      <c r="C15" s="1" t="s">
        <v>2</v>
      </c>
      <c r="D15" s="11" t="s">
        <v>43</v>
      </c>
      <c r="E15" s="11" t="s">
        <v>43</v>
      </c>
      <c r="F15" s="11" t="s">
        <v>64</v>
      </c>
    </row>
    <row r="16" spans="1:6" ht="15">
      <c r="A16" s="2" t="s">
        <v>15</v>
      </c>
      <c r="B16" s="4">
        <v>1</v>
      </c>
      <c r="C16" s="4">
        <v>1</v>
      </c>
      <c r="D16" s="12">
        <v>600</v>
      </c>
      <c r="E16" s="12">
        <v>600</v>
      </c>
      <c r="F16" s="12">
        <f t="shared" si="0"/>
        <v>1200</v>
      </c>
    </row>
    <row r="17" spans="1:6" ht="15">
      <c r="A17" s="2" t="s">
        <v>16</v>
      </c>
      <c r="B17" s="4">
        <v>2</v>
      </c>
      <c r="C17" s="4">
        <v>2</v>
      </c>
      <c r="D17" s="12">
        <v>500</v>
      </c>
      <c r="E17" s="12">
        <v>500</v>
      </c>
      <c r="F17" s="12">
        <f t="shared" si="0"/>
        <v>2000</v>
      </c>
    </row>
    <row r="18" spans="1:6" ht="15">
      <c r="A18" s="2" t="s">
        <v>17</v>
      </c>
      <c r="B18" s="4">
        <v>1</v>
      </c>
      <c r="C18" s="4">
        <v>1</v>
      </c>
      <c r="D18" s="12">
        <v>600</v>
      </c>
      <c r="E18" s="12">
        <v>600</v>
      </c>
      <c r="F18" s="12">
        <f t="shared" si="0"/>
        <v>1200</v>
      </c>
    </row>
    <row r="19" spans="1:6" ht="15">
      <c r="A19" s="2" t="s">
        <v>18</v>
      </c>
      <c r="B19" s="4">
        <v>1</v>
      </c>
      <c r="C19" s="4">
        <v>1</v>
      </c>
      <c r="D19" s="12">
        <v>500</v>
      </c>
      <c r="E19" s="12">
        <v>500</v>
      </c>
      <c r="F19" s="12">
        <f t="shared" si="0"/>
        <v>1000</v>
      </c>
    </row>
    <row r="20" spans="1:6" ht="15">
      <c r="A20" s="2" t="s">
        <v>19</v>
      </c>
      <c r="B20" s="4">
        <v>2</v>
      </c>
      <c r="C20" s="4">
        <v>2</v>
      </c>
      <c r="D20" s="12">
        <v>500</v>
      </c>
      <c r="E20" s="12">
        <v>500</v>
      </c>
      <c r="F20" s="12">
        <f t="shared" si="0"/>
        <v>2000</v>
      </c>
    </row>
    <row r="21" spans="1:6" ht="15">
      <c r="A21" s="2" t="s">
        <v>20</v>
      </c>
      <c r="B21" s="4">
        <v>1</v>
      </c>
      <c r="C21" s="4">
        <v>1</v>
      </c>
      <c r="D21" s="12">
        <v>600</v>
      </c>
      <c r="E21" s="12">
        <v>600</v>
      </c>
      <c r="F21" s="12">
        <f t="shared" si="0"/>
        <v>1200</v>
      </c>
    </row>
    <row r="22" spans="1:6" ht="15">
      <c r="A22" s="2" t="s">
        <v>21</v>
      </c>
      <c r="B22" s="4">
        <v>1</v>
      </c>
      <c r="C22" s="4">
        <v>1</v>
      </c>
      <c r="D22" s="12">
        <v>500</v>
      </c>
      <c r="E22" s="12">
        <v>500</v>
      </c>
      <c r="F22" s="12">
        <f t="shared" si="0"/>
        <v>1000</v>
      </c>
    </row>
    <row r="23" spans="1:6" ht="15">
      <c r="A23" s="2" t="s">
        <v>22</v>
      </c>
      <c r="B23" s="4">
        <v>1</v>
      </c>
      <c r="C23" s="4">
        <v>1</v>
      </c>
      <c r="D23" s="12">
        <v>600</v>
      </c>
      <c r="E23" s="12">
        <v>600</v>
      </c>
      <c r="F23" s="12">
        <f t="shared" si="0"/>
        <v>1200</v>
      </c>
    </row>
    <row r="24" spans="1:6" ht="15">
      <c r="A24" s="2" t="s">
        <v>23</v>
      </c>
      <c r="B24" s="4">
        <v>1</v>
      </c>
      <c r="C24" s="4">
        <v>1</v>
      </c>
      <c r="D24" s="12">
        <v>600</v>
      </c>
      <c r="E24" s="12">
        <v>600</v>
      </c>
      <c r="F24" s="12">
        <f t="shared" si="0"/>
        <v>1200</v>
      </c>
    </row>
    <row r="25" spans="1:6" ht="15">
      <c r="A25" s="2" t="s">
        <v>24</v>
      </c>
      <c r="B25" s="4">
        <v>1</v>
      </c>
      <c r="C25" s="4">
        <v>1</v>
      </c>
      <c r="D25" s="12">
        <v>500</v>
      </c>
      <c r="E25" s="12">
        <v>500</v>
      </c>
      <c r="F25" s="12">
        <f t="shared" si="0"/>
        <v>1000</v>
      </c>
    </row>
    <row r="26" spans="1:6" ht="15">
      <c r="A26" s="2" t="s">
        <v>25</v>
      </c>
      <c r="B26" s="4">
        <v>1</v>
      </c>
      <c r="C26" s="4">
        <v>1</v>
      </c>
      <c r="D26" s="12">
        <v>750</v>
      </c>
      <c r="E26" s="12">
        <v>750</v>
      </c>
      <c r="F26" s="12">
        <f t="shared" si="0"/>
        <v>1500</v>
      </c>
    </row>
    <row r="27" spans="1:6" ht="15">
      <c r="A27" s="2" t="s">
        <v>26</v>
      </c>
      <c r="B27" s="4">
        <v>1</v>
      </c>
      <c r="C27" s="4">
        <v>1</v>
      </c>
      <c r="D27" s="12">
        <v>750</v>
      </c>
      <c r="E27" s="12">
        <v>750</v>
      </c>
      <c r="F27" s="12">
        <f t="shared" si="0"/>
        <v>1500</v>
      </c>
    </row>
    <row r="28" spans="1:6" ht="15">
      <c r="A28" s="2" t="s">
        <v>27</v>
      </c>
      <c r="B28" s="4">
        <v>1</v>
      </c>
      <c r="C28" s="4">
        <v>1</v>
      </c>
      <c r="D28" s="12">
        <v>750</v>
      </c>
      <c r="E28" s="12">
        <v>750</v>
      </c>
      <c r="F28" s="12">
        <f t="shared" si="0"/>
        <v>1500</v>
      </c>
    </row>
    <row r="29" spans="1:6" ht="15">
      <c r="A29" s="2" t="s">
        <v>28</v>
      </c>
      <c r="B29" s="4">
        <v>1</v>
      </c>
      <c r="C29" s="4">
        <v>1</v>
      </c>
      <c r="D29" s="12">
        <v>500</v>
      </c>
      <c r="E29" s="12">
        <v>500</v>
      </c>
      <c r="F29" s="12">
        <f t="shared" si="0"/>
        <v>1000</v>
      </c>
    </row>
    <row r="30" spans="1:6" ht="15">
      <c r="A30" s="2" t="s">
        <v>29</v>
      </c>
      <c r="B30" s="4">
        <v>1</v>
      </c>
      <c r="C30" s="4">
        <v>1</v>
      </c>
      <c r="D30" s="12">
        <v>500</v>
      </c>
      <c r="E30" s="12">
        <v>500</v>
      </c>
      <c r="F30" s="12">
        <f t="shared" si="0"/>
        <v>1000</v>
      </c>
    </row>
    <row r="31" spans="1:6" ht="15">
      <c r="A31" s="2" t="s">
        <v>30</v>
      </c>
      <c r="B31" s="4">
        <v>1</v>
      </c>
      <c r="C31" s="4">
        <v>1</v>
      </c>
      <c r="D31" s="12">
        <v>500</v>
      </c>
      <c r="E31" s="12">
        <v>500</v>
      </c>
      <c r="F31" s="12">
        <f t="shared" si="0"/>
        <v>1000</v>
      </c>
    </row>
    <row r="32" spans="1:6" ht="15">
      <c r="A32" s="2" t="s">
        <v>31</v>
      </c>
      <c r="B32" s="4">
        <v>1</v>
      </c>
      <c r="C32" s="4">
        <v>1</v>
      </c>
      <c r="D32" s="12">
        <v>650</v>
      </c>
      <c r="E32" s="12">
        <v>650</v>
      </c>
      <c r="F32" s="12">
        <f t="shared" si="0"/>
        <v>1300</v>
      </c>
    </row>
    <row r="33" spans="1:6" ht="15">
      <c r="A33" s="2" t="s">
        <v>32</v>
      </c>
      <c r="B33" s="4">
        <v>1</v>
      </c>
      <c r="C33" s="4">
        <v>1</v>
      </c>
      <c r="D33" s="12">
        <v>500</v>
      </c>
      <c r="E33" s="12">
        <v>500</v>
      </c>
      <c r="F33" s="12">
        <f t="shared" si="0"/>
        <v>1000</v>
      </c>
    </row>
    <row r="34" spans="1:6" ht="15">
      <c r="A34" s="2" t="s">
        <v>33</v>
      </c>
      <c r="B34" s="4">
        <v>1</v>
      </c>
      <c r="C34" s="4">
        <v>1</v>
      </c>
      <c r="D34" s="12">
        <v>950</v>
      </c>
      <c r="E34" s="12">
        <v>950</v>
      </c>
      <c r="F34" s="12">
        <f t="shared" si="0"/>
        <v>1900</v>
      </c>
    </row>
    <row r="35" spans="1:6" ht="15">
      <c r="A35" s="2" t="s">
        <v>34</v>
      </c>
      <c r="B35" s="4">
        <v>1</v>
      </c>
      <c r="C35" s="4">
        <v>1</v>
      </c>
      <c r="D35" s="12">
        <v>950</v>
      </c>
      <c r="E35" s="12">
        <v>950</v>
      </c>
      <c r="F35" s="12">
        <f t="shared" si="0"/>
        <v>1900</v>
      </c>
    </row>
    <row r="36" spans="1:6" ht="15">
      <c r="A36" s="2" t="s">
        <v>35</v>
      </c>
      <c r="B36" s="4">
        <v>1</v>
      </c>
      <c r="C36" s="4">
        <v>1</v>
      </c>
      <c r="D36" s="12">
        <v>600</v>
      </c>
      <c r="E36" s="12">
        <v>600</v>
      </c>
      <c r="F36" s="12">
        <f t="shared" si="0"/>
        <v>1200</v>
      </c>
    </row>
    <row r="37" spans="1:6" ht="15">
      <c r="A37" s="2" t="s">
        <v>36</v>
      </c>
      <c r="B37" s="4">
        <v>1</v>
      </c>
      <c r="C37" s="4">
        <v>1</v>
      </c>
      <c r="D37" s="12">
        <v>850</v>
      </c>
      <c r="E37" s="12">
        <v>850</v>
      </c>
      <c r="F37" s="12">
        <f t="shared" si="0"/>
        <v>1700</v>
      </c>
    </row>
    <row r="38" spans="1:6" ht="15">
      <c r="A38" s="2" t="s">
        <v>37</v>
      </c>
      <c r="B38" s="4">
        <v>1</v>
      </c>
      <c r="C38" s="4">
        <v>1</v>
      </c>
      <c r="D38" s="12">
        <v>950</v>
      </c>
      <c r="E38" s="12">
        <v>950</v>
      </c>
      <c r="F38" s="12">
        <f t="shared" si="0"/>
        <v>1900</v>
      </c>
    </row>
    <row r="39" spans="1:6" ht="15">
      <c r="A39" s="2" t="s">
        <v>38</v>
      </c>
      <c r="B39" s="4">
        <v>1</v>
      </c>
      <c r="C39" s="4">
        <v>1</v>
      </c>
      <c r="D39" s="12">
        <v>950</v>
      </c>
      <c r="E39" s="12">
        <v>950</v>
      </c>
      <c r="F39" s="12">
        <f t="shared" si="0"/>
        <v>1900</v>
      </c>
    </row>
    <row r="40" spans="1:6" ht="15">
      <c r="A40" s="2" t="s">
        <v>39</v>
      </c>
      <c r="B40" s="4">
        <v>1</v>
      </c>
      <c r="C40" s="4">
        <v>1</v>
      </c>
      <c r="D40" s="12">
        <v>950</v>
      </c>
      <c r="E40" s="12">
        <v>950</v>
      </c>
      <c r="F40" s="12">
        <f t="shared" si="0"/>
        <v>1900</v>
      </c>
    </row>
    <row r="41" spans="1:6" ht="15">
      <c r="A41" s="2" t="s">
        <v>40</v>
      </c>
      <c r="B41" s="4">
        <v>1</v>
      </c>
      <c r="C41" s="4">
        <v>1</v>
      </c>
      <c r="D41" s="12">
        <v>950</v>
      </c>
      <c r="E41" s="12">
        <v>950</v>
      </c>
      <c r="F41" s="12">
        <f t="shared" si="0"/>
        <v>1900</v>
      </c>
    </row>
    <row r="42" spans="1:6" ht="15">
      <c r="A42" s="2" t="s">
        <v>41</v>
      </c>
      <c r="B42" s="4">
        <v>1</v>
      </c>
      <c r="C42" s="4">
        <v>1</v>
      </c>
      <c r="D42" s="12">
        <v>1500</v>
      </c>
      <c r="E42" s="12">
        <v>1500</v>
      </c>
      <c r="F42" s="12">
        <f t="shared" si="0"/>
        <v>3000</v>
      </c>
    </row>
    <row r="43" spans="1:6" ht="15">
      <c r="A43" s="2" t="s">
        <v>42</v>
      </c>
      <c r="B43" s="4">
        <v>1</v>
      </c>
      <c r="C43" s="4">
        <v>1</v>
      </c>
      <c r="D43" s="12">
        <v>1500</v>
      </c>
      <c r="E43" s="12">
        <v>1500</v>
      </c>
      <c r="F43" s="12">
        <f t="shared" si="0"/>
        <v>3000</v>
      </c>
    </row>
    <row r="44" spans="1:6" ht="15">
      <c r="A44" s="2"/>
      <c r="B44" s="4"/>
      <c r="C44" s="4"/>
      <c r="D44" s="12"/>
      <c r="E44" s="12"/>
      <c r="F44" s="13">
        <f>SUM(F16:F43)</f>
        <v>43100</v>
      </c>
    </row>
    <row r="45" spans="1:6" ht="15">
      <c r="A45" s="7"/>
      <c r="B45" s="8"/>
      <c r="C45" s="8"/>
      <c r="D45" s="16"/>
      <c r="E45" s="16"/>
      <c r="F45" s="14"/>
    </row>
    <row r="46" spans="1:5" ht="15">
      <c r="A46" s="19"/>
      <c r="B46" s="20"/>
      <c r="C46" s="20" t="s">
        <v>62</v>
      </c>
      <c r="D46" s="21" t="s">
        <v>63</v>
      </c>
      <c r="E46" s="21" t="s">
        <v>64</v>
      </c>
    </row>
    <row r="47" spans="1:5" ht="15">
      <c r="A47" s="6" t="s">
        <v>44</v>
      </c>
      <c r="B47" s="6"/>
      <c r="C47" s="6">
        <v>7</v>
      </c>
      <c r="D47" s="18">
        <v>450</v>
      </c>
      <c r="E47" s="18">
        <f>C47*D47</f>
        <v>3150</v>
      </c>
    </row>
    <row r="48" spans="1:5" ht="15">
      <c r="A48" s="6" t="s">
        <v>45</v>
      </c>
      <c r="B48" s="6"/>
      <c r="C48" s="6">
        <v>4</v>
      </c>
      <c r="D48" s="18">
        <v>350</v>
      </c>
      <c r="E48" s="18">
        <f aca="true" t="shared" si="1" ref="E48:E64">C48*D48</f>
        <v>1400</v>
      </c>
    </row>
    <row r="49" spans="1:5" ht="15">
      <c r="A49" s="6" t="s">
        <v>46</v>
      </c>
      <c r="B49" s="6"/>
      <c r="C49" s="6">
        <v>10</v>
      </c>
      <c r="D49" s="18">
        <v>850</v>
      </c>
      <c r="E49" s="18">
        <f t="shared" si="1"/>
        <v>8500</v>
      </c>
    </row>
    <row r="50" spans="1:5" ht="15">
      <c r="A50" s="6" t="s">
        <v>47</v>
      </c>
      <c r="B50" s="6"/>
      <c r="C50" s="6">
        <v>9</v>
      </c>
      <c r="D50" s="18">
        <v>450</v>
      </c>
      <c r="E50" s="18">
        <f t="shared" si="1"/>
        <v>4050</v>
      </c>
    </row>
    <row r="51" spans="1:5" ht="15">
      <c r="A51" s="6" t="s">
        <v>48</v>
      </c>
      <c r="B51" s="6"/>
      <c r="C51" s="6">
        <v>7</v>
      </c>
      <c r="D51" s="18">
        <v>350</v>
      </c>
      <c r="E51" s="18">
        <f t="shared" si="1"/>
        <v>2450</v>
      </c>
    </row>
    <row r="52" spans="1:5" ht="15">
      <c r="A52" s="6" t="s">
        <v>49</v>
      </c>
      <c r="B52" s="6"/>
      <c r="C52" s="6">
        <v>18</v>
      </c>
      <c r="D52" s="18">
        <v>450</v>
      </c>
      <c r="E52" s="18">
        <f t="shared" si="1"/>
        <v>8100</v>
      </c>
    </row>
    <row r="53" spans="1:5" ht="15">
      <c r="A53" s="6" t="s">
        <v>50</v>
      </c>
      <c r="B53" s="6"/>
      <c r="C53" s="6">
        <v>4</v>
      </c>
      <c r="D53" s="18">
        <v>1500</v>
      </c>
      <c r="E53" s="18">
        <f t="shared" si="1"/>
        <v>6000</v>
      </c>
    </row>
    <row r="54" spans="1:5" ht="15">
      <c r="A54" s="6" t="s">
        <v>51</v>
      </c>
      <c r="B54" s="6"/>
      <c r="C54" s="6">
        <v>48</v>
      </c>
      <c r="D54" s="18">
        <v>400</v>
      </c>
      <c r="E54" s="18">
        <f t="shared" si="1"/>
        <v>19200</v>
      </c>
    </row>
    <row r="55" spans="1:5" ht="15">
      <c r="A55" s="6" t="s">
        <v>52</v>
      </c>
      <c r="B55" s="6"/>
      <c r="C55" s="6">
        <v>18</v>
      </c>
      <c r="D55" s="18">
        <v>50</v>
      </c>
      <c r="E55" s="18">
        <f t="shared" si="1"/>
        <v>900</v>
      </c>
    </row>
    <row r="56" spans="1:5" ht="15">
      <c r="A56" s="6" t="s">
        <v>53</v>
      </c>
      <c r="B56" s="6"/>
      <c r="C56" s="6">
        <v>10</v>
      </c>
      <c r="D56" s="18">
        <v>1500</v>
      </c>
      <c r="E56" s="18">
        <f t="shared" si="1"/>
        <v>15000</v>
      </c>
    </row>
    <row r="57" spans="1:5" ht="15">
      <c r="A57" s="6" t="s">
        <v>54</v>
      </c>
      <c r="B57" s="6"/>
      <c r="C57" s="6">
        <v>9</v>
      </c>
      <c r="D57" s="18">
        <v>350</v>
      </c>
      <c r="E57" s="18">
        <f t="shared" si="1"/>
        <v>3150</v>
      </c>
    </row>
    <row r="58" spans="1:5" ht="15">
      <c r="A58" s="6" t="s">
        <v>55</v>
      </c>
      <c r="B58" s="6"/>
      <c r="C58" s="6">
        <v>10</v>
      </c>
      <c r="D58" s="18">
        <v>250</v>
      </c>
      <c r="E58" s="18">
        <f t="shared" si="1"/>
        <v>2500</v>
      </c>
    </row>
    <row r="59" spans="1:5" ht="15">
      <c r="A59" s="6" t="s">
        <v>56</v>
      </c>
      <c r="B59" s="6"/>
      <c r="C59" s="6">
        <v>15</v>
      </c>
      <c r="D59" s="18">
        <v>750</v>
      </c>
      <c r="E59" s="18">
        <f t="shared" si="1"/>
        <v>11250</v>
      </c>
    </row>
    <row r="60" spans="1:5" ht="15">
      <c r="A60" s="6" t="s">
        <v>57</v>
      </c>
      <c r="B60" s="6"/>
      <c r="C60" s="6">
        <v>10</v>
      </c>
      <c r="D60" s="18">
        <v>600</v>
      </c>
      <c r="E60" s="18">
        <f t="shared" si="1"/>
        <v>6000</v>
      </c>
    </row>
    <row r="61" spans="1:5" ht="15">
      <c r="A61" s="6" t="s">
        <v>58</v>
      </c>
      <c r="B61" s="6"/>
      <c r="C61" s="6">
        <v>2</v>
      </c>
      <c r="D61" s="18">
        <v>600</v>
      </c>
      <c r="E61" s="18">
        <f t="shared" si="1"/>
        <v>1200</v>
      </c>
    </row>
    <row r="62" spans="1:5" ht="15">
      <c r="A62" s="6" t="s">
        <v>59</v>
      </c>
      <c r="B62" s="6"/>
      <c r="C62" s="6">
        <v>49</v>
      </c>
      <c r="D62" s="18">
        <v>700</v>
      </c>
      <c r="E62" s="18">
        <f t="shared" si="1"/>
        <v>34300</v>
      </c>
    </row>
    <row r="63" spans="1:5" ht="15">
      <c r="A63" s="6" t="s">
        <v>60</v>
      </c>
      <c r="B63" s="6"/>
      <c r="C63" s="6">
        <v>85</v>
      </c>
      <c r="D63" s="18">
        <v>750</v>
      </c>
      <c r="E63" s="18">
        <f t="shared" si="1"/>
        <v>63750</v>
      </c>
    </row>
    <row r="64" spans="1:5" ht="15">
      <c r="A64" s="6" t="s">
        <v>61</v>
      </c>
      <c r="B64" s="6"/>
      <c r="C64" s="6">
        <v>11</v>
      </c>
      <c r="D64" s="18">
        <v>1500</v>
      </c>
      <c r="E64" s="18">
        <f t="shared" si="1"/>
        <v>16500</v>
      </c>
    </row>
    <row r="65" spans="1:5" ht="15">
      <c r="A65" s="9"/>
      <c r="B65" s="10"/>
      <c r="C65" s="10"/>
      <c r="D65" s="17"/>
      <c r="E65" s="18">
        <f>SUM(E47:E64)</f>
        <v>207400</v>
      </c>
    </row>
    <row r="67" spans="1:5" ht="15">
      <c r="A67" s="24"/>
      <c r="B67" s="25"/>
      <c r="C67" s="25"/>
      <c r="D67" s="22" t="s">
        <v>66</v>
      </c>
      <c r="E67" s="23">
        <f>F14+F44+E65</f>
        <v>265650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Явгелева</cp:lastModifiedBy>
  <dcterms:created xsi:type="dcterms:W3CDTF">2015-08-04T04:33:50Z</dcterms:created>
  <dcterms:modified xsi:type="dcterms:W3CDTF">2015-08-05T10:54:29Z</dcterms:modified>
  <cp:category/>
  <cp:version/>
  <cp:contentType/>
  <cp:contentStatus/>
</cp:coreProperties>
</file>